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 activeTab="1"/>
  </bookViews>
  <sheets>
    <sheet name="Energi i mad" sheetId="1" r:id="rId1"/>
    <sheet name="Portionsudregning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J14" i="2" l="1"/>
  <c r="J12" i="2"/>
  <c r="J10" i="2"/>
  <c r="H20" i="1" l="1"/>
  <c r="H63" i="1" l="1"/>
  <c r="H61" i="1"/>
  <c r="H59" i="1"/>
  <c r="H50" i="1"/>
  <c r="H48" i="1"/>
  <c r="H46" i="1"/>
  <c r="H37" i="1"/>
  <c r="H35" i="1"/>
  <c r="H33" i="1"/>
  <c r="H24" i="1"/>
  <c r="H22" i="1"/>
  <c r="H11" i="1"/>
  <c r="H9" i="1"/>
  <c r="H7" i="1"/>
  <c r="E41" i="1" l="1"/>
  <c r="H41" i="1" s="1"/>
  <c r="M15" i="1"/>
  <c r="M13" i="1"/>
  <c r="M11" i="1"/>
  <c r="H30" i="1"/>
  <c r="E67" i="1"/>
  <c r="H67" i="1" s="1"/>
  <c r="E54" i="1"/>
  <c r="H54" i="1" s="1"/>
  <c r="H56" i="1"/>
  <c r="E28" i="1"/>
  <c r="H28" i="1" s="1"/>
  <c r="E15" i="1"/>
  <c r="H69" i="1"/>
  <c r="H43" i="1"/>
  <c r="H17" i="1"/>
  <c r="O11" i="1" l="1"/>
  <c r="Q11" i="1" s="1"/>
  <c r="O13" i="1"/>
  <c r="Q13" i="1" s="1"/>
  <c r="O15" i="1"/>
  <c r="Q15" i="1" s="1"/>
  <c r="M9" i="1"/>
  <c r="H15" i="1" l="1"/>
</calcChain>
</file>

<file path=xl/sharedStrings.xml><?xml version="1.0" encoding="utf-8"?>
<sst xmlns="http://schemas.openxmlformats.org/spreadsheetml/2006/main" count="132" uniqueCount="26">
  <si>
    <t>Procent fedt:</t>
  </si>
  <si>
    <t>Procent kulhydrat:</t>
  </si>
  <si>
    <t>Procent protein:</t>
  </si>
  <si>
    <t>%</t>
  </si>
  <si>
    <t>Fedtenergiprocent:</t>
  </si>
  <si>
    <t>Energi:</t>
  </si>
  <si>
    <t>Samlet energiindhold:</t>
  </si>
  <si>
    <t>Samlet energi i retten:</t>
  </si>
  <si>
    <t>Energi fra fedt:</t>
  </si>
  <si>
    <t>Energi fra kulhydrat</t>
  </si>
  <si>
    <t>Energi fra protein:</t>
  </si>
  <si>
    <t>Gram af produktet:</t>
  </si>
  <si>
    <t>kJ</t>
  </si>
  <si>
    <t>kcal</t>
  </si>
  <si>
    <t>g</t>
  </si>
  <si>
    <t>Udregn en madrets energiindhold</t>
  </si>
  <si>
    <t>Gratiskalorietabel.dk</t>
  </si>
  <si>
    <t>Produkt:</t>
  </si>
  <si>
    <t>% af anbefalet fordeling</t>
  </si>
  <si>
    <t>Hvis du har energifordeling i portioner i stedet for pr 100 gram</t>
  </si>
  <si>
    <t>Gram fedt:</t>
  </si>
  <si>
    <t>Gram kulhydrat:</t>
  </si>
  <si>
    <t>Gram protein:</t>
  </si>
  <si>
    <t>Pr 100g eller procent:</t>
  </si>
  <si>
    <t>Portionen vejer:</t>
  </si>
  <si>
    <t>Energifordeling i en portion: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</si>
</sst>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Protection="1"/>
    <xf numFmtId="164" fontId="1" fillId="0" borderId="0" xfId="0" applyNumberFormat="1" applyFont="1" applyProtection="1"/>
    <xf numFmtId="0" fontId="3" fillId="0" borderId="0" xfId="0" applyFont="1" applyProtection="1"/>
    <xf numFmtId="0" fontId="1" fillId="0" borderId="0" xfId="0" applyFont="1" applyBorder="1" applyProtection="1"/>
    <xf numFmtId="164" fontId="1" fillId="0" borderId="0" xfId="0" applyNumberFormat="1" applyFont="1" applyBorder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1" applyFont="1" applyProtection="1"/>
    <xf numFmtId="0" fontId="1" fillId="0" borderId="0" xfId="0" applyFont="1" applyFill="1" applyProtection="1"/>
    <xf numFmtId="0" fontId="1" fillId="2" borderId="0" xfId="0" applyFont="1" applyFill="1" applyProtection="1">
      <protection locked="0"/>
    </xf>
    <xf numFmtId="164" fontId="4" fillId="0" borderId="0" xfId="0" applyNumberFormat="1" applyFont="1" applyProtection="1"/>
    <xf numFmtId="0" fontId="1" fillId="0" borderId="0" xfId="0" applyFont="1" applyFill="1" applyBorder="1" applyProtection="1"/>
    <xf numFmtId="0" fontId="1" fillId="0" borderId="0" xfId="0" applyFont="1" applyFill="1" applyProtection="1">
      <protection locked="0"/>
    </xf>
    <xf numFmtId="164" fontId="1" fillId="0" borderId="0" xfId="0" applyNumberFormat="1" applyFont="1" applyFill="1" applyBorder="1" applyProtection="1"/>
    <xf numFmtId="0" fontId="3" fillId="0" borderId="0" xfId="0" applyFont="1" applyFill="1" applyProtection="1"/>
    <xf numFmtId="164" fontId="1" fillId="0" borderId="0" xfId="0" applyNumberFormat="1" applyFont="1" applyFill="1" applyProtection="1"/>
    <xf numFmtId="0" fontId="4" fillId="0" borderId="0" xfId="0" applyFont="1" applyFill="1" applyProtection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ratiskalorietabel.d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55"/>
  <sheetViews>
    <sheetView workbookViewId="0">
      <selection activeCell="K17" sqref="K17"/>
    </sheetView>
  </sheetViews>
  <sheetFormatPr defaultRowHeight="18.75" x14ac:dyDescent="0.3"/>
  <cols>
    <col min="1" max="1" width="9.28515625" style="1" bestFit="1" customWidth="1"/>
    <col min="2" max="4" width="9.140625" style="1"/>
    <col min="5" max="5" width="9.28515625" style="1" bestFit="1" customWidth="1"/>
    <col min="6" max="7" width="9.140625" style="1"/>
    <col min="8" max="8" width="11.28515625" style="1" customWidth="1"/>
    <col min="9" max="9" width="9.140625" style="1"/>
    <col min="10" max="10" width="10.140625" style="1" customWidth="1"/>
    <col min="11" max="11" width="21.28515625" style="1" customWidth="1"/>
    <col min="12" max="12" width="9.28515625" style="1" bestFit="1" customWidth="1"/>
    <col min="13" max="13" width="9.140625" style="1"/>
    <col min="14" max="14" width="3.85546875" style="1" customWidth="1"/>
    <col min="15" max="15" width="9.140625" style="1"/>
    <col min="16" max="16" width="5.7109375" style="1" customWidth="1"/>
    <col min="17" max="17" width="5.85546875" style="1" customWidth="1"/>
    <col min="18" max="18" width="7.140625" style="1" customWidth="1"/>
    <col min="19" max="19" width="9.140625" style="1"/>
    <col min="21" max="16384" width="9.140625" style="1"/>
  </cols>
  <sheetData>
    <row r="3" spans="1:18" x14ac:dyDescent="0.3">
      <c r="J3" s="9"/>
    </row>
    <row r="4" spans="1:18" ht="36" x14ac:dyDescent="0.55000000000000004">
      <c r="B4" s="7" t="s">
        <v>15</v>
      </c>
      <c r="L4" s="8" t="s">
        <v>16</v>
      </c>
    </row>
    <row r="7" spans="1:18" ht="26.25" x14ac:dyDescent="0.4">
      <c r="A7" s="3">
        <v>1</v>
      </c>
      <c r="B7" s="1" t="s">
        <v>0</v>
      </c>
      <c r="E7" s="10">
        <v>0</v>
      </c>
      <c r="F7" s="1" t="s">
        <v>3</v>
      </c>
      <c r="G7" s="1" t="s">
        <v>5</v>
      </c>
      <c r="H7" s="2">
        <f>E7*38*H13*0.01</f>
        <v>0</v>
      </c>
      <c r="I7" s="1" t="s">
        <v>12</v>
      </c>
      <c r="J7" s="1" t="s">
        <v>17</v>
      </c>
      <c r="K7" s="10"/>
    </row>
    <row r="9" spans="1:18" x14ac:dyDescent="0.3">
      <c r="B9" s="1" t="s">
        <v>1</v>
      </c>
      <c r="E9" s="10">
        <v>0</v>
      </c>
      <c r="F9" s="1" t="s">
        <v>3</v>
      </c>
      <c r="G9" s="1" t="s">
        <v>5</v>
      </c>
      <c r="H9" s="2">
        <f>E9*17*H13*0.01</f>
        <v>0</v>
      </c>
      <c r="I9" s="1" t="s">
        <v>12</v>
      </c>
      <c r="K9" s="1" t="s">
        <v>7</v>
      </c>
      <c r="M9" s="2">
        <f>SUM(E15,E28,E41,E54,E67)</f>
        <v>0</v>
      </c>
      <c r="N9" s="1" t="s">
        <v>12</v>
      </c>
    </row>
    <row r="11" spans="1:18" x14ac:dyDescent="0.3">
      <c r="B11" s="1" t="s">
        <v>2</v>
      </c>
      <c r="E11" s="10">
        <v>0</v>
      </c>
      <c r="F11" s="1" t="s">
        <v>3</v>
      </c>
      <c r="G11" s="1" t="s">
        <v>5</v>
      </c>
      <c r="H11" s="2">
        <f>E11*17*H13*0.01</f>
        <v>0</v>
      </c>
      <c r="I11" s="1" t="s">
        <v>12</v>
      </c>
      <c r="K11" s="1" t="s">
        <v>8</v>
      </c>
      <c r="M11" s="2">
        <f>SUM(H7,H20,H33,H46,H59)</f>
        <v>0</v>
      </c>
      <c r="N11" s="1" t="s">
        <v>12</v>
      </c>
      <c r="O11" s="2" t="e">
        <f>(M11/(M11+M13+M15))*100</f>
        <v>#DIV/0!</v>
      </c>
      <c r="P11" s="1" t="s">
        <v>3</v>
      </c>
      <c r="Q11" s="1" t="e">
        <f>(O11/30)*100</f>
        <v>#DIV/0!</v>
      </c>
      <c r="R11" s="1" t="s">
        <v>18</v>
      </c>
    </row>
    <row r="13" spans="1:18" x14ac:dyDescent="0.3">
      <c r="B13" s="1" t="s">
        <v>11</v>
      </c>
      <c r="H13" s="10">
        <v>0</v>
      </c>
      <c r="I13" s="1" t="s">
        <v>14</v>
      </c>
      <c r="K13" s="1" t="s">
        <v>9</v>
      </c>
      <c r="M13" s="2">
        <f>SUM(H9,H22,H35,H48,H61)</f>
        <v>0</v>
      </c>
      <c r="N13" s="1" t="s">
        <v>12</v>
      </c>
      <c r="O13" s="2" t="e">
        <f>(M13/(M11+M13+M15))*100</f>
        <v>#DIV/0!</v>
      </c>
      <c r="P13" s="1" t="s">
        <v>3</v>
      </c>
      <c r="Q13" s="1" t="e">
        <f>(O13/55)*100</f>
        <v>#DIV/0!</v>
      </c>
      <c r="R13" s="1" t="s">
        <v>18</v>
      </c>
    </row>
    <row r="15" spans="1:18" x14ac:dyDescent="0.3">
      <c r="B15" s="1" t="s">
        <v>6</v>
      </c>
      <c r="E15" s="2">
        <f>(H7+H9+H11)</f>
        <v>0</v>
      </c>
      <c r="F15" s="1" t="s">
        <v>12</v>
      </c>
      <c r="H15" s="11">
        <f>E15/4.18</f>
        <v>0</v>
      </c>
      <c r="I15" s="6" t="s">
        <v>13</v>
      </c>
      <c r="K15" s="1" t="s">
        <v>10</v>
      </c>
      <c r="M15" s="2">
        <f>SUM(H11,H24,H37,H50,H63)</f>
        <v>0</v>
      </c>
      <c r="N15" s="1" t="s">
        <v>12</v>
      </c>
      <c r="O15" s="2" t="e">
        <f>(M15/(M11+M13+M15))*100</f>
        <v>#DIV/0!</v>
      </c>
      <c r="P15" s="1" t="s">
        <v>3</v>
      </c>
      <c r="Q15" s="1" t="e">
        <f>(O15/15)*100</f>
        <v>#DIV/0!</v>
      </c>
      <c r="R15" s="1" t="s">
        <v>18</v>
      </c>
    </row>
    <row r="16" spans="1:18" x14ac:dyDescent="0.3">
      <c r="P16" s="2"/>
    </row>
    <row r="17" spans="1:17" x14ac:dyDescent="0.3">
      <c r="B17" s="1" t="s">
        <v>4</v>
      </c>
      <c r="G17" s="4"/>
      <c r="H17" s="5" t="e">
        <f>(H7/(H7+H9+H11))*100</f>
        <v>#DIV/0!</v>
      </c>
      <c r="I17" s="4" t="s">
        <v>3</v>
      </c>
      <c r="J17" s="4"/>
    </row>
    <row r="18" spans="1:17" x14ac:dyDescent="0.3">
      <c r="A18" s="9"/>
      <c r="B18" s="9"/>
      <c r="C18" s="9"/>
      <c r="D18" s="9"/>
      <c r="E18" s="9"/>
      <c r="F18" s="9"/>
      <c r="G18" s="12"/>
      <c r="H18" s="12"/>
      <c r="I18" s="12"/>
      <c r="J18" s="12"/>
      <c r="K18" s="12"/>
      <c r="L18" s="12"/>
      <c r="M18" s="9"/>
      <c r="N18" s="9"/>
      <c r="O18" s="9"/>
      <c r="P18" s="9"/>
      <c r="Q18" s="9"/>
    </row>
    <row r="19" spans="1:17" x14ac:dyDescent="0.3">
      <c r="A19" s="9"/>
      <c r="B19" s="9"/>
      <c r="C19" s="9"/>
      <c r="D19" s="9"/>
      <c r="E19" s="13"/>
      <c r="F19" s="9"/>
      <c r="G19" s="12"/>
      <c r="H19" s="14"/>
      <c r="I19" s="12"/>
      <c r="J19" s="12"/>
      <c r="K19" s="12"/>
      <c r="L19" s="12"/>
      <c r="M19" s="9"/>
      <c r="N19" s="9"/>
      <c r="O19" s="9"/>
      <c r="P19" s="9"/>
      <c r="Q19" s="9"/>
    </row>
    <row r="20" spans="1:17" ht="26.25" x14ac:dyDescent="0.4">
      <c r="A20" s="3">
        <v>2</v>
      </c>
      <c r="B20" s="1" t="s">
        <v>0</v>
      </c>
      <c r="E20" s="10">
        <v>0</v>
      </c>
      <c r="F20" s="1" t="s">
        <v>3</v>
      </c>
      <c r="G20" s="1" t="s">
        <v>5</v>
      </c>
      <c r="H20" s="2">
        <f>E20*38*H26*0.01</f>
        <v>0</v>
      </c>
      <c r="I20" s="1" t="s">
        <v>12</v>
      </c>
      <c r="J20" s="1" t="s">
        <v>17</v>
      </c>
      <c r="K20" s="10"/>
      <c r="L20" s="12"/>
      <c r="M20" s="9"/>
      <c r="N20" s="9"/>
      <c r="O20" s="9"/>
      <c r="P20" s="9"/>
      <c r="Q20" s="9"/>
    </row>
    <row r="21" spans="1:17" x14ac:dyDescent="0.3">
      <c r="J21" s="12"/>
      <c r="K21" s="12"/>
      <c r="L21" s="12"/>
      <c r="M21" s="9"/>
      <c r="N21" s="9"/>
      <c r="O21" s="9"/>
      <c r="P21" s="9"/>
      <c r="Q21" s="9"/>
    </row>
    <row r="22" spans="1:17" x14ac:dyDescent="0.3">
      <c r="B22" s="1" t="s">
        <v>1</v>
      </c>
      <c r="E22" s="10">
        <v>0</v>
      </c>
      <c r="F22" s="1" t="s">
        <v>3</v>
      </c>
      <c r="G22" s="1" t="s">
        <v>5</v>
      </c>
      <c r="H22" s="2">
        <f>E22*17*H26*0.01</f>
        <v>0</v>
      </c>
      <c r="I22" s="1" t="s">
        <v>12</v>
      </c>
      <c r="J22" s="12"/>
      <c r="K22" s="12"/>
      <c r="L22" s="12"/>
      <c r="M22" s="9"/>
      <c r="N22" s="9"/>
      <c r="O22" s="9"/>
      <c r="P22" s="9"/>
      <c r="Q22" s="9"/>
    </row>
    <row r="23" spans="1:17" x14ac:dyDescent="0.3">
      <c r="J23" s="12"/>
      <c r="K23" s="12"/>
      <c r="L23" s="12"/>
      <c r="M23" s="9"/>
      <c r="N23" s="9"/>
      <c r="O23" s="9"/>
      <c r="P23" s="9"/>
      <c r="Q23" s="9"/>
    </row>
    <row r="24" spans="1:17" x14ac:dyDescent="0.3">
      <c r="B24" s="1" t="s">
        <v>2</v>
      </c>
      <c r="E24" s="10">
        <v>0</v>
      </c>
      <c r="F24" s="1" t="s">
        <v>3</v>
      </c>
      <c r="G24" s="1" t="s">
        <v>5</v>
      </c>
      <c r="H24" s="2">
        <f>E24*17*H26*0.01</f>
        <v>0</v>
      </c>
      <c r="I24" s="1" t="s">
        <v>12</v>
      </c>
      <c r="J24" s="12"/>
      <c r="K24" s="12"/>
      <c r="L24" s="12"/>
      <c r="M24" s="9"/>
      <c r="N24" s="9"/>
      <c r="O24" s="9"/>
      <c r="P24" s="9"/>
      <c r="Q24" s="9"/>
    </row>
    <row r="25" spans="1:17" x14ac:dyDescent="0.3">
      <c r="J25" s="12"/>
      <c r="K25" s="12"/>
      <c r="L25" s="14"/>
      <c r="M25" s="9"/>
      <c r="N25" s="9"/>
      <c r="O25" s="9"/>
      <c r="P25" s="9"/>
      <c r="Q25" s="9"/>
    </row>
    <row r="26" spans="1:17" x14ac:dyDescent="0.3">
      <c r="B26" s="1" t="s">
        <v>11</v>
      </c>
      <c r="H26" s="10">
        <v>0</v>
      </c>
      <c r="I26" s="1" t="s">
        <v>14</v>
      </c>
      <c r="J26" s="12"/>
      <c r="K26" s="12"/>
      <c r="L26" s="12"/>
      <c r="M26" s="9"/>
      <c r="N26" s="9"/>
      <c r="O26" s="9"/>
      <c r="P26" s="9"/>
      <c r="Q26" s="9"/>
    </row>
    <row r="27" spans="1:17" x14ac:dyDescent="0.3">
      <c r="J27" s="12"/>
      <c r="K27" s="12"/>
      <c r="L27" s="12"/>
      <c r="M27" s="9"/>
      <c r="N27" s="9"/>
      <c r="O27" s="9"/>
      <c r="P27" s="9"/>
      <c r="Q27" s="9"/>
    </row>
    <row r="28" spans="1:17" x14ac:dyDescent="0.3">
      <c r="B28" s="1" t="s">
        <v>6</v>
      </c>
      <c r="E28" s="2">
        <f>(H20+H22+H24)</f>
        <v>0</v>
      </c>
      <c r="F28" s="1" t="s">
        <v>12</v>
      </c>
      <c r="H28" s="11">
        <f>E28/4.18</f>
        <v>0</v>
      </c>
      <c r="I28" s="6" t="s">
        <v>13</v>
      </c>
      <c r="J28" s="12"/>
      <c r="K28" s="12"/>
      <c r="L28" s="12"/>
      <c r="M28" s="9"/>
      <c r="N28" s="9"/>
      <c r="O28" s="9"/>
      <c r="P28" s="9"/>
      <c r="Q28" s="9"/>
    </row>
    <row r="29" spans="1:17" x14ac:dyDescent="0.3">
      <c r="J29" s="12"/>
      <c r="K29" s="12"/>
      <c r="L29" s="12"/>
      <c r="M29" s="9"/>
      <c r="N29" s="9"/>
      <c r="O29" s="9"/>
      <c r="P29" s="9"/>
      <c r="Q29" s="9"/>
    </row>
    <row r="30" spans="1:17" x14ac:dyDescent="0.3">
      <c r="B30" s="1" t="s">
        <v>4</v>
      </c>
      <c r="G30" s="4"/>
      <c r="H30" s="5" t="e">
        <f>(H20/(H20+H22+H24))*100</f>
        <v>#DIV/0!</v>
      </c>
      <c r="I30" s="4" t="s">
        <v>3</v>
      </c>
      <c r="J30" s="12"/>
      <c r="K30" s="12"/>
      <c r="L30" s="12"/>
      <c r="M30" s="9"/>
      <c r="N30" s="9"/>
      <c r="O30" s="9"/>
      <c r="P30" s="9"/>
      <c r="Q30" s="9"/>
    </row>
    <row r="31" spans="1:17" x14ac:dyDescent="0.3">
      <c r="A31" s="9"/>
      <c r="B31" s="9"/>
      <c r="C31" s="9"/>
      <c r="D31" s="9"/>
      <c r="E31" s="13"/>
      <c r="F31" s="9"/>
      <c r="G31" s="12"/>
      <c r="H31" s="14"/>
      <c r="I31" s="12"/>
      <c r="J31" s="12"/>
      <c r="K31" s="12"/>
      <c r="L31" s="12"/>
      <c r="M31" s="9"/>
      <c r="N31" s="9"/>
      <c r="O31" s="9"/>
      <c r="P31" s="9"/>
      <c r="Q31" s="9"/>
    </row>
    <row r="32" spans="1:17" x14ac:dyDescent="0.3">
      <c r="A32" s="9"/>
      <c r="B32" s="9"/>
      <c r="C32" s="9"/>
      <c r="D32" s="9"/>
      <c r="E32" s="9"/>
      <c r="F32" s="9"/>
      <c r="G32" s="12"/>
      <c r="H32" s="12"/>
      <c r="I32" s="12"/>
      <c r="J32" s="12"/>
      <c r="K32" s="12"/>
      <c r="L32" s="12"/>
      <c r="M32" s="9"/>
      <c r="N32" s="9"/>
      <c r="O32" s="9"/>
      <c r="P32" s="9"/>
      <c r="Q32" s="9"/>
    </row>
    <row r="33" spans="1:17" ht="26.25" x14ac:dyDescent="0.4">
      <c r="A33" s="3">
        <v>3</v>
      </c>
      <c r="B33" s="1" t="s">
        <v>0</v>
      </c>
      <c r="E33" s="10">
        <v>0</v>
      </c>
      <c r="F33" s="1" t="s">
        <v>3</v>
      </c>
      <c r="G33" s="1" t="s">
        <v>5</v>
      </c>
      <c r="H33" s="2">
        <f>E33*38*H39*0.01</f>
        <v>0</v>
      </c>
      <c r="I33" s="1" t="s">
        <v>12</v>
      </c>
      <c r="J33" s="1" t="s">
        <v>17</v>
      </c>
      <c r="K33" s="10"/>
      <c r="L33" s="12"/>
      <c r="M33" s="9"/>
      <c r="N33" s="9"/>
      <c r="O33" s="9"/>
      <c r="P33" s="9"/>
      <c r="Q33" s="9"/>
    </row>
    <row r="34" spans="1:17" x14ac:dyDescent="0.3">
      <c r="J34" s="12"/>
      <c r="K34" s="12"/>
      <c r="L34" s="12"/>
      <c r="M34" s="9"/>
      <c r="N34" s="9"/>
      <c r="O34" s="9"/>
      <c r="P34" s="9"/>
      <c r="Q34" s="9"/>
    </row>
    <row r="35" spans="1:17" x14ac:dyDescent="0.3">
      <c r="B35" s="1" t="s">
        <v>1</v>
      </c>
      <c r="E35" s="10">
        <v>0</v>
      </c>
      <c r="F35" s="1" t="s">
        <v>3</v>
      </c>
      <c r="G35" s="1" t="s">
        <v>5</v>
      </c>
      <c r="H35" s="2">
        <f>E35*17*H39*0.01</f>
        <v>0</v>
      </c>
      <c r="I35" s="1" t="s">
        <v>12</v>
      </c>
      <c r="J35" s="12"/>
      <c r="K35" s="12"/>
      <c r="L35" s="12"/>
      <c r="M35" s="9"/>
      <c r="N35" s="9"/>
      <c r="O35" s="9"/>
      <c r="P35" s="9"/>
      <c r="Q35" s="9"/>
    </row>
    <row r="36" spans="1:17" x14ac:dyDescent="0.3">
      <c r="J36" s="12"/>
      <c r="K36" s="12"/>
      <c r="L36" s="12"/>
      <c r="M36" s="9"/>
      <c r="N36" s="9"/>
      <c r="O36" s="9"/>
      <c r="P36" s="9"/>
      <c r="Q36" s="9"/>
    </row>
    <row r="37" spans="1:17" x14ac:dyDescent="0.3">
      <c r="B37" s="1" t="s">
        <v>2</v>
      </c>
      <c r="E37" s="10">
        <v>0</v>
      </c>
      <c r="F37" s="1" t="s">
        <v>3</v>
      </c>
      <c r="G37" s="1" t="s">
        <v>5</v>
      </c>
      <c r="H37" s="2">
        <f>E37*17*H39*0.01</f>
        <v>0</v>
      </c>
      <c r="I37" s="1" t="s">
        <v>12</v>
      </c>
      <c r="J37" s="12"/>
      <c r="K37" s="12"/>
      <c r="L37" s="14"/>
      <c r="M37" s="9"/>
      <c r="N37" s="9"/>
      <c r="O37" s="9"/>
      <c r="P37" s="9"/>
      <c r="Q37" s="9"/>
    </row>
    <row r="38" spans="1:17" x14ac:dyDescent="0.3">
      <c r="J38" s="12"/>
      <c r="K38" s="12"/>
      <c r="L38" s="12"/>
      <c r="M38" s="9"/>
      <c r="N38" s="9"/>
      <c r="O38" s="9"/>
      <c r="P38" s="9"/>
      <c r="Q38" s="9"/>
    </row>
    <row r="39" spans="1:17" x14ac:dyDescent="0.3">
      <c r="B39" s="1" t="s">
        <v>11</v>
      </c>
      <c r="H39" s="10">
        <v>0</v>
      </c>
      <c r="I39" s="1" t="s">
        <v>14</v>
      </c>
      <c r="J39" s="12"/>
      <c r="K39" s="12"/>
      <c r="L39" s="12"/>
      <c r="M39" s="9"/>
      <c r="N39" s="9"/>
      <c r="O39" s="9"/>
      <c r="P39" s="9"/>
      <c r="Q39" s="9"/>
    </row>
    <row r="40" spans="1:17" x14ac:dyDescent="0.3">
      <c r="J40" s="12"/>
      <c r="K40" s="12"/>
      <c r="L40" s="12"/>
      <c r="M40" s="9"/>
      <c r="N40" s="9"/>
      <c r="O40" s="9"/>
      <c r="P40" s="9"/>
      <c r="Q40" s="9"/>
    </row>
    <row r="41" spans="1:17" x14ac:dyDescent="0.3">
      <c r="B41" s="1" t="s">
        <v>6</v>
      </c>
      <c r="E41" s="2">
        <f>(H33+H35+H37)</f>
        <v>0</v>
      </c>
      <c r="F41" s="1" t="s">
        <v>12</v>
      </c>
      <c r="H41" s="11">
        <f>E41/4.18</f>
        <v>0</v>
      </c>
      <c r="I41" s="6" t="s">
        <v>13</v>
      </c>
      <c r="J41" s="12"/>
      <c r="K41" s="12"/>
      <c r="L41" s="12"/>
      <c r="M41" s="9"/>
      <c r="N41" s="9"/>
      <c r="O41" s="9"/>
      <c r="P41" s="9"/>
      <c r="Q41" s="9"/>
    </row>
    <row r="42" spans="1:17" x14ac:dyDescent="0.3">
      <c r="J42" s="12"/>
      <c r="K42" s="12"/>
      <c r="L42" s="12"/>
      <c r="M42" s="9"/>
      <c r="N42" s="9"/>
      <c r="O42" s="9"/>
      <c r="P42" s="9"/>
      <c r="Q42" s="9"/>
    </row>
    <row r="43" spans="1:17" x14ac:dyDescent="0.3">
      <c r="B43" s="1" t="s">
        <v>4</v>
      </c>
      <c r="G43" s="4"/>
      <c r="H43" s="5" t="e">
        <f>(H33/(H33+H35+H37))*100</f>
        <v>#DIV/0!</v>
      </c>
      <c r="I43" s="4" t="s">
        <v>3</v>
      </c>
      <c r="J43" s="12"/>
      <c r="K43" s="12"/>
      <c r="L43" s="12"/>
      <c r="M43" s="9"/>
      <c r="N43" s="9"/>
      <c r="O43" s="9"/>
      <c r="P43" s="9"/>
      <c r="Q43" s="9"/>
    </row>
    <row r="44" spans="1:17" x14ac:dyDescent="0.3">
      <c r="A44" s="9"/>
      <c r="B44" s="9"/>
      <c r="C44" s="9"/>
      <c r="D44" s="9"/>
      <c r="E44" s="9"/>
      <c r="F44" s="9"/>
      <c r="G44" s="12"/>
      <c r="H44" s="12"/>
      <c r="I44" s="12"/>
      <c r="J44" s="12"/>
      <c r="K44" s="12"/>
      <c r="L44" s="12"/>
      <c r="M44" s="9"/>
      <c r="N44" s="9"/>
      <c r="O44" s="9"/>
      <c r="P44" s="9"/>
      <c r="Q44" s="9"/>
    </row>
    <row r="45" spans="1:17" x14ac:dyDescent="0.3">
      <c r="A45" s="9"/>
      <c r="B45" s="9"/>
      <c r="C45" s="9"/>
      <c r="D45" s="9"/>
      <c r="E45" s="13"/>
      <c r="F45" s="9"/>
      <c r="G45" s="12"/>
      <c r="H45" s="14"/>
      <c r="I45" s="12"/>
      <c r="J45" s="12"/>
      <c r="K45" s="12"/>
      <c r="L45" s="12"/>
      <c r="M45" s="9"/>
      <c r="N45" s="9"/>
      <c r="O45" s="9"/>
      <c r="P45" s="9"/>
      <c r="Q45" s="9"/>
    </row>
    <row r="46" spans="1:17" ht="26.25" x14ac:dyDescent="0.4">
      <c r="A46" s="3">
        <v>4</v>
      </c>
      <c r="B46" s="1" t="s">
        <v>0</v>
      </c>
      <c r="E46" s="10">
        <v>0</v>
      </c>
      <c r="F46" s="1" t="s">
        <v>3</v>
      </c>
      <c r="G46" s="1" t="s">
        <v>5</v>
      </c>
      <c r="H46" s="2">
        <f>E46*38*H52*0.01</f>
        <v>0</v>
      </c>
      <c r="I46" s="1" t="s">
        <v>12</v>
      </c>
      <c r="J46" s="1" t="s">
        <v>17</v>
      </c>
      <c r="K46" s="10"/>
      <c r="L46" s="12"/>
      <c r="M46" s="9"/>
      <c r="N46" s="9"/>
      <c r="O46" s="9"/>
      <c r="P46" s="9"/>
      <c r="Q46" s="9"/>
    </row>
    <row r="47" spans="1:17" x14ac:dyDescent="0.3">
      <c r="J47" s="12"/>
      <c r="K47" s="12"/>
      <c r="L47" s="12"/>
      <c r="M47" s="9"/>
      <c r="N47" s="9"/>
      <c r="O47" s="9"/>
      <c r="P47" s="9"/>
      <c r="Q47" s="9"/>
    </row>
    <row r="48" spans="1:17" x14ac:dyDescent="0.3">
      <c r="B48" s="1" t="s">
        <v>1</v>
      </c>
      <c r="E48" s="10">
        <v>0</v>
      </c>
      <c r="F48" s="1" t="s">
        <v>3</v>
      </c>
      <c r="G48" s="1" t="s">
        <v>5</v>
      </c>
      <c r="H48" s="2">
        <f>E48*17*H52*0.01</f>
        <v>0</v>
      </c>
      <c r="I48" s="1" t="s">
        <v>12</v>
      </c>
      <c r="J48" s="12"/>
      <c r="K48" s="12"/>
      <c r="L48" s="14"/>
      <c r="M48" s="9"/>
      <c r="N48" s="9"/>
      <c r="O48" s="9"/>
      <c r="P48" s="9"/>
      <c r="Q48" s="9"/>
    </row>
    <row r="49" spans="1:17" x14ac:dyDescent="0.3">
      <c r="J49" s="12"/>
      <c r="K49" s="12"/>
      <c r="L49" s="12"/>
      <c r="M49" s="9"/>
      <c r="N49" s="9"/>
      <c r="O49" s="9"/>
      <c r="P49" s="9"/>
      <c r="Q49" s="9"/>
    </row>
    <row r="50" spans="1:17" x14ac:dyDescent="0.3">
      <c r="B50" s="1" t="s">
        <v>2</v>
      </c>
      <c r="E50" s="10">
        <v>0</v>
      </c>
      <c r="F50" s="1" t="s">
        <v>3</v>
      </c>
      <c r="G50" s="1" t="s">
        <v>5</v>
      </c>
      <c r="H50" s="2">
        <f>E50*17*H52*0.01</f>
        <v>0</v>
      </c>
      <c r="I50" s="1" t="s">
        <v>12</v>
      </c>
      <c r="J50" s="12"/>
      <c r="K50" s="12"/>
      <c r="L50" s="12"/>
      <c r="M50" s="9"/>
      <c r="N50" s="9"/>
      <c r="O50" s="9"/>
      <c r="P50" s="9"/>
      <c r="Q50" s="9"/>
    </row>
    <row r="51" spans="1:17" x14ac:dyDescent="0.3">
      <c r="J51" s="12"/>
      <c r="K51" s="12"/>
      <c r="L51" s="12"/>
      <c r="M51" s="9"/>
      <c r="N51" s="9"/>
      <c r="O51" s="9"/>
      <c r="P51" s="9"/>
      <c r="Q51" s="9"/>
    </row>
    <row r="52" spans="1:17" x14ac:dyDescent="0.3">
      <c r="B52" s="1" t="s">
        <v>11</v>
      </c>
      <c r="H52" s="10">
        <v>0</v>
      </c>
      <c r="I52" s="1" t="s">
        <v>14</v>
      </c>
      <c r="J52" s="12"/>
      <c r="K52" s="12"/>
      <c r="L52" s="12"/>
      <c r="M52" s="9"/>
      <c r="N52" s="9"/>
      <c r="O52" s="9"/>
      <c r="P52" s="9"/>
      <c r="Q52" s="9"/>
    </row>
    <row r="53" spans="1:17" x14ac:dyDescent="0.3">
      <c r="J53" s="12"/>
      <c r="K53" s="12"/>
      <c r="L53" s="12"/>
      <c r="M53" s="9"/>
      <c r="N53" s="9"/>
      <c r="O53" s="9"/>
      <c r="P53" s="9"/>
      <c r="Q53" s="9"/>
    </row>
    <row r="54" spans="1:17" x14ac:dyDescent="0.3">
      <c r="B54" s="1" t="s">
        <v>6</v>
      </c>
      <c r="E54" s="2">
        <f>(H46+H48+H50)</f>
        <v>0</v>
      </c>
      <c r="F54" s="1" t="s">
        <v>12</v>
      </c>
      <c r="H54" s="11">
        <f>E54/4.18</f>
        <v>0</v>
      </c>
      <c r="I54" s="6" t="s">
        <v>13</v>
      </c>
      <c r="J54" s="12"/>
      <c r="K54" s="12"/>
      <c r="L54" s="12"/>
      <c r="M54" s="9"/>
      <c r="N54" s="9"/>
      <c r="O54" s="9"/>
      <c r="P54" s="9"/>
      <c r="Q54" s="9"/>
    </row>
    <row r="55" spans="1:17" x14ac:dyDescent="0.3">
      <c r="J55" s="12"/>
      <c r="K55" s="12"/>
      <c r="L55" s="12"/>
      <c r="M55" s="9"/>
      <c r="N55" s="9"/>
      <c r="O55" s="9"/>
      <c r="P55" s="9"/>
      <c r="Q55" s="9"/>
    </row>
    <row r="56" spans="1:17" x14ac:dyDescent="0.3">
      <c r="B56" s="1" t="s">
        <v>4</v>
      </c>
      <c r="G56" s="4"/>
      <c r="H56" s="5" t="e">
        <f>(H46/(H46+H48+H50))*100</f>
        <v>#DIV/0!</v>
      </c>
      <c r="I56" s="4" t="s">
        <v>3</v>
      </c>
      <c r="J56" s="12"/>
      <c r="K56" s="12"/>
      <c r="L56" s="12"/>
      <c r="M56" s="9"/>
      <c r="N56" s="9"/>
      <c r="O56" s="9"/>
      <c r="P56" s="9"/>
      <c r="Q56" s="9"/>
    </row>
    <row r="57" spans="1:17" x14ac:dyDescent="0.3">
      <c r="A57" s="9"/>
      <c r="B57" s="9"/>
      <c r="C57" s="9"/>
      <c r="D57" s="9"/>
      <c r="E57" s="13"/>
      <c r="F57" s="9"/>
      <c r="G57" s="12"/>
      <c r="H57" s="14"/>
      <c r="I57" s="12"/>
      <c r="J57" s="12"/>
      <c r="K57" s="12"/>
      <c r="L57" s="12"/>
      <c r="M57" s="9"/>
      <c r="N57" s="9"/>
      <c r="O57" s="9"/>
      <c r="P57" s="9"/>
      <c r="Q57" s="9"/>
    </row>
    <row r="58" spans="1:17" x14ac:dyDescent="0.3">
      <c r="A58" s="9"/>
      <c r="B58" s="9"/>
      <c r="C58" s="9"/>
      <c r="D58" s="9"/>
      <c r="E58" s="9"/>
      <c r="F58" s="9"/>
      <c r="G58" s="12"/>
      <c r="H58" s="12"/>
      <c r="I58" s="12"/>
      <c r="J58" s="12"/>
      <c r="K58" s="12"/>
      <c r="L58" s="12"/>
      <c r="M58" s="9"/>
      <c r="N58" s="9"/>
      <c r="O58" s="9"/>
      <c r="P58" s="9"/>
      <c r="Q58" s="9"/>
    </row>
    <row r="59" spans="1:17" ht="26.25" x14ac:dyDescent="0.4">
      <c r="A59" s="3">
        <v>5</v>
      </c>
      <c r="B59" s="1" t="s">
        <v>0</v>
      </c>
      <c r="E59" s="10">
        <v>0</v>
      </c>
      <c r="F59" s="1" t="s">
        <v>3</v>
      </c>
      <c r="G59" s="1" t="s">
        <v>5</v>
      </c>
      <c r="H59" s="2">
        <f>E59*38*H65*0.01</f>
        <v>0</v>
      </c>
      <c r="I59" s="1" t="s">
        <v>12</v>
      </c>
      <c r="J59" s="1" t="s">
        <v>17</v>
      </c>
      <c r="K59" s="10"/>
      <c r="L59" s="14"/>
      <c r="M59" s="9"/>
      <c r="N59" s="9"/>
      <c r="O59" s="9"/>
      <c r="P59" s="9"/>
      <c r="Q59" s="9"/>
    </row>
    <row r="60" spans="1:17" x14ac:dyDescent="0.3">
      <c r="J60" s="12"/>
      <c r="K60" s="12"/>
      <c r="L60" s="12"/>
      <c r="M60" s="9"/>
      <c r="N60" s="9"/>
      <c r="O60" s="9"/>
      <c r="P60" s="9"/>
      <c r="Q60" s="9"/>
    </row>
    <row r="61" spans="1:17" x14ac:dyDescent="0.3">
      <c r="B61" s="1" t="s">
        <v>1</v>
      </c>
      <c r="E61" s="10">
        <v>0</v>
      </c>
      <c r="F61" s="1" t="s">
        <v>3</v>
      </c>
      <c r="G61" s="1" t="s">
        <v>5</v>
      </c>
      <c r="H61" s="2">
        <f>E61*17*H65*0.01</f>
        <v>0</v>
      </c>
      <c r="I61" s="1" t="s">
        <v>12</v>
      </c>
      <c r="J61" s="12"/>
      <c r="K61" s="12"/>
      <c r="L61" s="12"/>
      <c r="M61" s="9"/>
      <c r="N61" s="9"/>
      <c r="O61" s="9"/>
      <c r="P61" s="9"/>
      <c r="Q61" s="9"/>
    </row>
    <row r="62" spans="1:17" x14ac:dyDescent="0.3">
      <c r="J62" s="12"/>
      <c r="K62" s="12"/>
      <c r="L62" s="12"/>
      <c r="M62" s="9"/>
      <c r="N62" s="9"/>
      <c r="O62" s="9"/>
      <c r="P62" s="9"/>
      <c r="Q62" s="9"/>
    </row>
    <row r="63" spans="1:17" x14ac:dyDescent="0.3">
      <c r="B63" s="1" t="s">
        <v>2</v>
      </c>
      <c r="E63" s="10">
        <v>0</v>
      </c>
      <c r="F63" s="1" t="s">
        <v>3</v>
      </c>
      <c r="G63" s="1" t="s">
        <v>5</v>
      </c>
      <c r="H63" s="2">
        <f>E63*17*H65*0.01</f>
        <v>0</v>
      </c>
      <c r="I63" s="1" t="s">
        <v>12</v>
      </c>
      <c r="J63" s="12"/>
      <c r="K63" s="12"/>
      <c r="L63" s="12"/>
      <c r="M63" s="9"/>
      <c r="N63" s="9"/>
      <c r="O63" s="9"/>
      <c r="P63" s="9"/>
      <c r="Q63" s="9"/>
    </row>
    <row r="64" spans="1:17" x14ac:dyDescent="0.3">
      <c r="J64" s="12"/>
      <c r="K64" s="12"/>
      <c r="L64" s="12"/>
      <c r="M64" s="9"/>
      <c r="N64" s="9"/>
      <c r="O64" s="9"/>
      <c r="P64" s="9"/>
      <c r="Q64" s="9"/>
    </row>
    <row r="65" spans="1:17" x14ac:dyDescent="0.3">
      <c r="B65" s="1" t="s">
        <v>11</v>
      </c>
      <c r="H65" s="10">
        <v>0</v>
      </c>
      <c r="I65" s="1" t="s">
        <v>14</v>
      </c>
      <c r="J65" s="12"/>
      <c r="K65" s="12"/>
      <c r="L65" s="12"/>
      <c r="M65" s="9"/>
      <c r="N65" s="9"/>
      <c r="O65" s="9"/>
      <c r="P65" s="9"/>
      <c r="Q65" s="9"/>
    </row>
    <row r="66" spans="1:17" x14ac:dyDescent="0.3">
      <c r="J66" s="12"/>
      <c r="K66" s="12"/>
      <c r="L66" s="12"/>
      <c r="M66" s="9"/>
      <c r="N66" s="9"/>
      <c r="O66" s="9"/>
      <c r="P66" s="9"/>
      <c r="Q66" s="9"/>
    </row>
    <row r="67" spans="1:17" x14ac:dyDescent="0.3">
      <c r="B67" s="1" t="s">
        <v>6</v>
      </c>
      <c r="E67" s="2">
        <f>(H59+H61+H63)</f>
        <v>0</v>
      </c>
      <c r="F67" s="1" t="s">
        <v>12</v>
      </c>
      <c r="H67" s="11">
        <f>E67/4.18</f>
        <v>0</v>
      </c>
      <c r="I67" s="6" t="s">
        <v>13</v>
      </c>
      <c r="J67" s="12"/>
      <c r="K67" s="12"/>
      <c r="L67" s="12"/>
      <c r="M67" s="9"/>
      <c r="N67" s="9"/>
      <c r="O67" s="9"/>
      <c r="P67" s="9"/>
      <c r="Q67" s="9"/>
    </row>
    <row r="68" spans="1:17" x14ac:dyDescent="0.3">
      <c r="J68" s="12"/>
      <c r="K68" s="12"/>
      <c r="L68" s="12"/>
      <c r="M68" s="9"/>
      <c r="N68" s="9"/>
      <c r="O68" s="9"/>
      <c r="P68" s="9"/>
      <c r="Q68" s="9"/>
    </row>
    <row r="69" spans="1:17" x14ac:dyDescent="0.3">
      <c r="B69" s="1" t="s">
        <v>4</v>
      </c>
      <c r="G69" s="4"/>
      <c r="H69" s="5" t="e">
        <f>(H59/(H59+H61+H63))*100</f>
        <v>#DIV/0!</v>
      </c>
      <c r="I69" s="4" t="s">
        <v>3</v>
      </c>
      <c r="J69" s="12"/>
      <c r="K69" s="12"/>
      <c r="L69" s="12"/>
      <c r="M69" s="9"/>
      <c r="N69" s="9"/>
      <c r="O69" s="9"/>
      <c r="P69" s="9"/>
      <c r="Q69" s="9"/>
    </row>
    <row r="70" spans="1:17" x14ac:dyDescent="0.3">
      <c r="A70" s="9"/>
      <c r="B70" s="9"/>
      <c r="C70" s="9"/>
      <c r="D70" s="9"/>
      <c r="E70" s="9"/>
      <c r="F70" s="9"/>
      <c r="G70" s="12"/>
      <c r="H70" s="12"/>
      <c r="I70" s="12"/>
      <c r="J70" s="12"/>
      <c r="K70" s="12"/>
      <c r="L70" s="12"/>
      <c r="M70" s="9"/>
      <c r="N70" s="9"/>
      <c r="O70" s="9"/>
      <c r="P70" s="9"/>
      <c r="Q70" s="9"/>
    </row>
    <row r="71" spans="1:17" x14ac:dyDescent="0.3">
      <c r="A71" s="9"/>
      <c r="B71" s="9"/>
      <c r="C71" s="9"/>
      <c r="D71" s="9"/>
      <c r="E71" s="13"/>
      <c r="F71" s="9"/>
      <c r="G71" s="12"/>
      <c r="H71" s="14"/>
      <c r="I71" s="12"/>
      <c r="J71" s="12"/>
      <c r="K71" s="12"/>
      <c r="L71" s="14"/>
      <c r="M71" s="9"/>
      <c r="N71" s="9"/>
      <c r="O71" s="9"/>
      <c r="P71" s="9"/>
      <c r="Q71" s="9"/>
    </row>
    <row r="72" spans="1:17" ht="26.25" x14ac:dyDescent="0.4">
      <c r="A72" s="15"/>
      <c r="B72" s="9"/>
      <c r="C72" s="9"/>
      <c r="D72" s="9"/>
      <c r="E72" s="13"/>
      <c r="F72" s="9"/>
      <c r="G72" s="9"/>
      <c r="H72" s="16"/>
      <c r="I72" s="9"/>
      <c r="J72" s="12"/>
      <c r="K72" s="12"/>
      <c r="L72" s="12"/>
      <c r="M72" s="9"/>
      <c r="N72" s="9"/>
      <c r="O72" s="9"/>
      <c r="P72" s="9"/>
      <c r="Q72" s="9"/>
    </row>
    <row r="73" spans="1:17" x14ac:dyDescent="0.3">
      <c r="A73" s="9"/>
      <c r="B73" s="9"/>
      <c r="C73" s="9"/>
      <c r="D73" s="9"/>
      <c r="E73" s="9"/>
      <c r="F73" s="9"/>
      <c r="G73" s="9"/>
      <c r="H73" s="9"/>
      <c r="I73" s="9"/>
      <c r="J73" s="12"/>
      <c r="K73" s="12"/>
      <c r="L73" s="12"/>
      <c r="M73" s="9"/>
      <c r="N73" s="9"/>
      <c r="O73" s="9"/>
      <c r="P73" s="9"/>
      <c r="Q73" s="9"/>
    </row>
    <row r="74" spans="1:17" x14ac:dyDescent="0.3">
      <c r="A74" s="9"/>
      <c r="B74" s="9"/>
      <c r="C74" s="9"/>
      <c r="D74" s="9"/>
      <c r="E74" s="13"/>
      <c r="F74" s="9"/>
      <c r="G74" s="9"/>
      <c r="H74" s="16"/>
      <c r="I74" s="9"/>
      <c r="J74" s="12"/>
      <c r="K74" s="12"/>
      <c r="L74" s="12"/>
      <c r="M74" s="9"/>
      <c r="N74" s="9"/>
      <c r="O74" s="9"/>
      <c r="P74" s="9"/>
      <c r="Q74" s="9"/>
    </row>
    <row r="75" spans="1:17" x14ac:dyDescent="0.3">
      <c r="A75" s="9"/>
      <c r="B75" s="9"/>
      <c r="C75" s="9"/>
      <c r="D75" s="9"/>
      <c r="E75" s="9"/>
      <c r="F75" s="9"/>
      <c r="G75" s="9"/>
      <c r="H75" s="9"/>
      <c r="I75" s="9"/>
      <c r="J75" s="12"/>
      <c r="K75" s="12"/>
      <c r="L75" s="12"/>
      <c r="M75" s="9"/>
      <c r="N75" s="9"/>
      <c r="O75" s="9"/>
      <c r="P75" s="9"/>
      <c r="Q75" s="9"/>
    </row>
    <row r="76" spans="1:17" x14ac:dyDescent="0.3">
      <c r="A76" s="9"/>
      <c r="B76" s="9"/>
      <c r="C76" s="9"/>
      <c r="D76" s="9"/>
      <c r="E76" s="13"/>
      <c r="F76" s="9"/>
      <c r="G76" s="9"/>
      <c r="H76" s="16"/>
      <c r="I76" s="9"/>
      <c r="J76" s="12"/>
      <c r="K76" s="12"/>
      <c r="L76" s="12"/>
      <c r="M76" s="9"/>
      <c r="N76" s="9"/>
      <c r="O76" s="9"/>
      <c r="P76" s="9"/>
      <c r="Q76" s="9"/>
    </row>
    <row r="77" spans="1:17" x14ac:dyDescent="0.3">
      <c r="A77" s="9"/>
      <c r="B77" s="9"/>
      <c r="C77" s="9"/>
      <c r="D77" s="9"/>
      <c r="E77" s="9"/>
      <c r="F77" s="9"/>
      <c r="G77" s="9"/>
      <c r="H77" s="9"/>
      <c r="I77" s="9"/>
      <c r="J77" s="12"/>
      <c r="K77" s="12"/>
      <c r="L77" s="12"/>
      <c r="M77" s="9"/>
      <c r="N77" s="9"/>
      <c r="O77" s="9"/>
      <c r="P77" s="9"/>
      <c r="Q77" s="9"/>
    </row>
    <row r="78" spans="1:17" x14ac:dyDescent="0.3">
      <c r="A78" s="9"/>
      <c r="B78" s="9"/>
      <c r="C78" s="9"/>
      <c r="D78" s="9"/>
      <c r="E78" s="9"/>
      <c r="F78" s="9"/>
      <c r="G78" s="9"/>
      <c r="H78" s="13"/>
      <c r="I78" s="9"/>
      <c r="J78" s="12"/>
      <c r="K78" s="12"/>
      <c r="L78" s="12"/>
      <c r="M78" s="9"/>
      <c r="N78" s="9"/>
      <c r="O78" s="9"/>
      <c r="P78" s="9"/>
      <c r="Q78" s="9"/>
    </row>
    <row r="79" spans="1:17" x14ac:dyDescent="0.3">
      <c r="A79" s="9"/>
      <c r="B79" s="9"/>
      <c r="C79" s="9"/>
      <c r="D79" s="9"/>
      <c r="E79" s="9"/>
      <c r="F79" s="9"/>
      <c r="G79" s="9"/>
      <c r="H79" s="9"/>
      <c r="I79" s="9"/>
      <c r="J79" s="12"/>
      <c r="K79" s="12"/>
      <c r="L79" s="12"/>
      <c r="M79" s="9"/>
      <c r="N79" s="9"/>
      <c r="O79" s="9"/>
      <c r="P79" s="9"/>
      <c r="Q79" s="9"/>
    </row>
    <row r="80" spans="1:17" x14ac:dyDescent="0.3">
      <c r="A80" s="9"/>
      <c r="B80" s="9"/>
      <c r="C80" s="9"/>
      <c r="D80" s="9"/>
      <c r="E80" s="9"/>
      <c r="F80" s="9"/>
      <c r="G80" s="9"/>
      <c r="H80" s="17"/>
      <c r="I80" s="17"/>
      <c r="J80" s="12"/>
      <c r="K80" s="12"/>
      <c r="L80" s="12"/>
      <c r="M80" s="9"/>
      <c r="N80" s="9"/>
      <c r="O80" s="9"/>
      <c r="P80" s="9"/>
      <c r="Q80" s="9"/>
    </row>
    <row r="81" spans="1:17" x14ac:dyDescent="0.3">
      <c r="A81" s="9"/>
      <c r="B81" s="9"/>
      <c r="C81" s="9"/>
      <c r="D81" s="9"/>
      <c r="E81" s="9"/>
      <c r="F81" s="9"/>
      <c r="G81" s="9"/>
      <c r="H81" s="9"/>
      <c r="I81" s="9"/>
      <c r="J81" s="12"/>
      <c r="K81" s="12"/>
      <c r="L81" s="12"/>
      <c r="M81" s="9"/>
      <c r="N81" s="9"/>
      <c r="O81" s="9"/>
      <c r="P81" s="9"/>
      <c r="Q81" s="9"/>
    </row>
    <row r="82" spans="1:17" x14ac:dyDescent="0.3">
      <c r="A82" s="9"/>
      <c r="B82" s="9"/>
      <c r="C82" s="9"/>
      <c r="D82" s="9"/>
      <c r="E82" s="9"/>
      <c r="F82" s="9"/>
      <c r="G82" s="12"/>
      <c r="H82" s="14"/>
      <c r="I82" s="12"/>
      <c r="J82" s="12"/>
      <c r="K82" s="12"/>
      <c r="L82" s="12"/>
      <c r="M82" s="9"/>
      <c r="N82" s="9"/>
      <c r="O82" s="9"/>
      <c r="P82" s="9"/>
      <c r="Q82" s="9"/>
    </row>
    <row r="83" spans="1:17" x14ac:dyDescent="0.3">
      <c r="A83" s="9"/>
      <c r="B83" s="9"/>
      <c r="C83" s="9"/>
      <c r="D83" s="9"/>
      <c r="E83" s="9"/>
      <c r="F83" s="9"/>
      <c r="G83" s="12"/>
      <c r="H83" s="12"/>
      <c r="I83" s="12"/>
      <c r="J83" s="12"/>
      <c r="K83" s="12"/>
      <c r="L83" s="14"/>
      <c r="M83" s="9"/>
      <c r="N83" s="9"/>
      <c r="O83" s="9"/>
      <c r="P83" s="9"/>
      <c r="Q83" s="9"/>
    </row>
    <row r="84" spans="1:17" x14ac:dyDescent="0.3">
      <c r="A84" s="9"/>
      <c r="B84" s="9"/>
      <c r="C84" s="9"/>
      <c r="D84" s="9"/>
      <c r="E84" s="9"/>
      <c r="F84" s="9"/>
      <c r="G84" s="12"/>
      <c r="H84" s="12"/>
      <c r="I84" s="12"/>
      <c r="J84" s="12"/>
      <c r="K84" s="12"/>
      <c r="L84" s="12"/>
      <c r="M84" s="9"/>
      <c r="N84" s="9"/>
      <c r="O84" s="9"/>
      <c r="P84" s="9"/>
      <c r="Q84" s="9"/>
    </row>
    <row r="85" spans="1:17" ht="26.25" x14ac:dyDescent="0.4">
      <c r="A85" s="15"/>
      <c r="B85" s="9"/>
      <c r="C85" s="9"/>
      <c r="D85" s="9"/>
      <c r="E85" s="13"/>
      <c r="F85" s="9"/>
      <c r="G85" s="9"/>
      <c r="H85" s="16"/>
      <c r="I85" s="9"/>
      <c r="J85" s="12"/>
      <c r="K85" s="12"/>
      <c r="L85" s="12"/>
      <c r="M85" s="9"/>
      <c r="N85" s="9"/>
      <c r="O85" s="9"/>
      <c r="P85" s="9"/>
      <c r="Q85" s="9"/>
    </row>
    <row r="86" spans="1:17" x14ac:dyDescent="0.3">
      <c r="A86" s="9"/>
      <c r="B86" s="9"/>
      <c r="C86" s="9"/>
      <c r="D86" s="9"/>
      <c r="E86" s="9"/>
      <c r="F86" s="9"/>
      <c r="G86" s="9"/>
      <c r="H86" s="9"/>
      <c r="I86" s="9"/>
      <c r="J86" s="12"/>
      <c r="K86" s="12"/>
      <c r="L86" s="12"/>
      <c r="M86" s="9"/>
      <c r="N86" s="9"/>
      <c r="O86" s="9"/>
      <c r="P86" s="9"/>
      <c r="Q86" s="9"/>
    </row>
    <row r="87" spans="1:17" x14ac:dyDescent="0.3">
      <c r="A87" s="9"/>
      <c r="B87" s="9"/>
      <c r="C87" s="9"/>
      <c r="D87" s="9"/>
      <c r="E87" s="13"/>
      <c r="F87" s="9"/>
      <c r="G87" s="9"/>
      <c r="H87" s="16"/>
      <c r="I87" s="9"/>
      <c r="J87" s="12"/>
      <c r="K87" s="12"/>
      <c r="L87" s="12"/>
      <c r="M87" s="9"/>
      <c r="N87" s="9"/>
      <c r="O87" s="9"/>
      <c r="P87" s="9"/>
      <c r="Q87" s="9"/>
    </row>
    <row r="88" spans="1:17" x14ac:dyDescent="0.3">
      <c r="A88" s="9"/>
      <c r="B88" s="9"/>
      <c r="C88" s="9"/>
      <c r="D88" s="9"/>
      <c r="E88" s="9"/>
      <c r="F88" s="9"/>
      <c r="G88" s="9"/>
      <c r="H88" s="9"/>
      <c r="I88" s="9"/>
      <c r="J88" s="12"/>
      <c r="K88" s="12"/>
      <c r="L88" s="12"/>
      <c r="M88" s="9"/>
      <c r="N88" s="9"/>
      <c r="O88" s="9"/>
      <c r="P88" s="9"/>
      <c r="Q88" s="9"/>
    </row>
    <row r="89" spans="1:17" x14ac:dyDescent="0.3">
      <c r="A89" s="9"/>
      <c r="B89" s="9"/>
      <c r="C89" s="9"/>
      <c r="D89" s="9"/>
      <c r="E89" s="13"/>
      <c r="F89" s="9"/>
      <c r="G89" s="9"/>
      <c r="H89" s="16"/>
      <c r="I89" s="9"/>
      <c r="J89" s="12"/>
      <c r="K89" s="12"/>
      <c r="L89" s="12"/>
      <c r="M89" s="9"/>
      <c r="N89" s="9"/>
      <c r="O89" s="9"/>
      <c r="P89" s="9"/>
      <c r="Q89" s="9"/>
    </row>
    <row r="90" spans="1:17" x14ac:dyDescent="0.3">
      <c r="A90" s="9"/>
      <c r="B90" s="9"/>
      <c r="C90" s="9"/>
      <c r="D90" s="9"/>
      <c r="E90" s="9"/>
      <c r="F90" s="9"/>
      <c r="G90" s="9"/>
      <c r="H90" s="9"/>
      <c r="I90" s="9"/>
      <c r="J90" s="12"/>
      <c r="K90" s="12"/>
      <c r="L90" s="12"/>
      <c r="M90" s="9"/>
      <c r="N90" s="9"/>
      <c r="O90" s="9"/>
      <c r="P90" s="9"/>
      <c r="Q90" s="9"/>
    </row>
    <row r="91" spans="1:17" x14ac:dyDescent="0.3">
      <c r="A91" s="9"/>
      <c r="B91" s="9"/>
      <c r="C91" s="9"/>
      <c r="D91" s="9"/>
      <c r="E91" s="9"/>
      <c r="F91" s="9"/>
      <c r="G91" s="9"/>
      <c r="H91" s="13"/>
      <c r="I91" s="9"/>
      <c r="J91" s="12"/>
      <c r="K91" s="12"/>
      <c r="L91" s="12"/>
      <c r="M91" s="9"/>
      <c r="N91" s="9"/>
      <c r="O91" s="9"/>
      <c r="P91" s="9"/>
      <c r="Q91" s="9"/>
    </row>
    <row r="92" spans="1:17" x14ac:dyDescent="0.3">
      <c r="A92" s="9"/>
      <c r="B92" s="9"/>
      <c r="C92" s="9"/>
      <c r="D92" s="9"/>
      <c r="E92" s="9"/>
      <c r="F92" s="9"/>
      <c r="G92" s="9"/>
      <c r="H92" s="9"/>
      <c r="I92" s="9"/>
      <c r="J92" s="12"/>
      <c r="K92" s="12"/>
      <c r="L92" s="12"/>
      <c r="M92" s="9"/>
      <c r="N92" s="9"/>
      <c r="O92" s="9"/>
      <c r="P92" s="9"/>
      <c r="Q92" s="9"/>
    </row>
    <row r="93" spans="1:17" x14ac:dyDescent="0.3">
      <c r="A93" s="9"/>
      <c r="B93" s="9"/>
      <c r="C93" s="9"/>
      <c r="D93" s="9"/>
      <c r="E93" s="9"/>
      <c r="F93" s="9"/>
      <c r="G93" s="9"/>
      <c r="H93" s="17"/>
      <c r="I93" s="17"/>
      <c r="J93" s="12"/>
      <c r="K93" s="12"/>
      <c r="L93" s="12"/>
      <c r="M93" s="9"/>
      <c r="N93" s="9"/>
      <c r="O93" s="9"/>
      <c r="P93" s="9"/>
      <c r="Q93" s="9"/>
    </row>
    <row r="94" spans="1:17" x14ac:dyDescent="0.3">
      <c r="A94" s="9"/>
      <c r="B94" s="9"/>
      <c r="C94" s="9"/>
      <c r="D94" s="9"/>
      <c r="E94" s="9"/>
      <c r="F94" s="9"/>
      <c r="G94" s="9"/>
      <c r="H94" s="9"/>
      <c r="I94" s="9"/>
      <c r="J94" s="12"/>
      <c r="K94" s="12"/>
      <c r="L94" s="12"/>
      <c r="M94" s="9"/>
      <c r="N94" s="9"/>
      <c r="O94" s="9"/>
      <c r="P94" s="9"/>
      <c r="Q94" s="9"/>
    </row>
    <row r="95" spans="1:17" x14ac:dyDescent="0.3">
      <c r="A95" s="9"/>
      <c r="B95" s="9"/>
      <c r="C95" s="9"/>
      <c r="D95" s="9"/>
      <c r="E95" s="9"/>
      <c r="F95" s="9"/>
      <c r="G95" s="12"/>
      <c r="H95" s="14"/>
      <c r="I95" s="12"/>
      <c r="J95" s="12"/>
      <c r="K95" s="12"/>
      <c r="L95" s="14"/>
      <c r="M95" s="9"/>
      <c r="N95" s="9"/>
      <c r="O95" s="9"/>
      <c r="P95" s="9"/>
      <c r="Q95" s="9"/>
    </row>
    <row r="96" spans="1:17" x14ac:dyDescent="0.3">
      <c r="A96" s="9"/>
      <c r="B96" s="9"/>
      <c r="C96" s="9"/>
      <c r="D96" s="9"/>
      <c r="E96" s="9"/>
      <c r="F96" s="9"/>
      <c r="G96" s="12"/>
      <c r="H96" s="12"/>
      <c r="I96" s="12"/>
      <c r="J96" s="12"/>
      <c r="K96" s="12"/>
      <c r="L96" s="12"/>
      <c r="M96" s="9"/>
      <c r="N96" s="9"/>
      <c r="O96" s="9"/>
      <c r="P96" s="9"/>
      <c r="Q96" s="9"/>
    </row>
    <row r="97" spans="1:17" x14ac:dyDescent="0.3">
      <c r="A97" s="9"/>
      <c r="B97" s="9"/>
      <c r="C97" s="9"/>
      <c r="D97" s="9"/>
      <c r="E97" s="13"/>
      <c r="F97" s="9"/>
      <c r="G97" s="12"/>
      <c r="H97" s="14"/>
      <c r="I97" s="12"/>
      <c r="J97" s="12"/>
      <c r="K97" s="12"/>
      <c r="L97" s="12"/>
      <c r="M97" s="9"/>
      <c r="N97" s="9"/>
      <c r="O97" s="9"/>
      <c r="P97" s="9"/>
      <c r="Q97" s="9"/>
    </row>
    <row r="98" spans="1:17" ht="26.25" x14ac:dyDescent="0.4">
      <c r="A98" s="15"/>
      <c r="B98" s="9"/>
      <c r="C98" s="9"/>
      <c r="D98" s="9"/>
      <c r="E98" s="13"/>
      <c r="F98" s="9"/>
      <c r="G98" s="9"/>
      <c r="H98" s="16"/>
      <c r="I98" s="9"/>
      <c r="J98" s="12"/>
      <c r="K98" s="12"/>
      <c r="L98" s="12"/>
      <c r="M98" s="9"/>
      <c r="N98" s="9"/>
      <c r="O98" s="9"/>
      <c r="P98" s="9"/>
      <c r="Q98" s="9"/>
    </row>
    <row r="99" spans="1:17" x14ac:dyDescent="0.3">
      <c r="A99" s="9"/>
      <c r="B99" s="9"/>
      <c r="C99" s="9"/>
      <c r="D99" s="9"/>
      <c r="E99" s="9"/>
      <c r="F99" s="9"/>
      <c r="G99" s="9"/>
      <c r="H99" s="9"/>
      <c r="I99" s="9"/>
      <c r="J99" s="12"/>
      <c r="K99" s="12"/>
      <c r="L99" s="12"/>
      <c r="M99" s="9"/>
      <c r="N99" s="9"/>
      <c r="O99" s="9"/>
      <c r="P99" s="9"/>
      <c r="Q99" s="9"/>
    </row>
    <row r="100" spans="1:17" x14ac:dyDescent="0.3">
      <c r="A100" s="9"/>
      <c r="B100" s="9"/>
      <c r="C100" s="9"/>
      <c r="D100" s="9"/>
      <c r="E100" s="13"/>
      <c r="F100" s="9"/>
      <c r="G100" s="9"/>
      <c r="H100" s="16"/>
      <c r="I100" s="9"/>
      <c r="J100" s="12"/>
      <c r="K100" s="12"/>
      <c r="L100" s="12"/>
      <c r="M100" s="9"/>
      <c r="N100" s="9"/>
      <c r="O100" s="9"/>
      <c r="P100" s="9"/>
      <c r="Q100" s="9"/>
    </row>
    <row r="101" spans="1:17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12"/>
      <c r="K101" s="12"/>
      <c r="L101" s="12"/>
      <c r="M101" s="9"/>
      <c r="N101" s="9"/>
      <c r="O101" s="9"/>
      <c r="P101" s="9"/>
      <c r="Q101" s="9"/>
    </row>
    <row r="102" spans="1:17" x14ac:dyDescent="0.3">
      <c r="A102" s="9"/>
      <c r="B102" s="9"/>
      <c r="C102" s="9"/>
      <c r="D102" s="9"/>
      <c r="E102" s="13"/>
      <c r="F102" s="9"/>
      <c r="G102" s="9"/>
      <c r="H102" s="16"/>
      <c r="I102" s="9"/>
      <c r="J102" s="12"/>
      <c r="K102" s="12"/>
      <c r="L102" s="12"/>
      <c r="M102" s="9"/>
      <c r="N102" s="9"/>
      <c r="O102" s="9"/>
      <c r="P102" s="9"/>
      <c r="Q102" s="9"/>
    </row>
    <row r="103" spans="1:17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12"/>
      <c r="K103" s="12"/>
      <c r="L103" s="12"/>
      <c r="M103" s="9"/>
      <c r="N103" s="9"/>
      <c r="O103" s="9"/>
      <c r="P103" s="9"/>
      <c r="Q103" s="9"/>
    </row>
    <row r="104" spans="1:17" x14ac:dyDescent="0.3">
      <c r="A104" s="9"/>
      <c r="B104" s="9"/>
      <c r="C104" s="9"/>
      <c r="D104" s="9"/>
      <c r="E104" s="9"/>
      <c r="F104" s="9"/>
      <c r="G104" s="9"/>
      <c r="H104" s="13"/>
      <c r="I104" s="9"/>
      <c r="J104" s="12"/>
      <c r="K104" s="12"/>
      <c r="L104" s="12"/>
      <c r="M104" s="9"/>
      <c r="N104" s="9"/>
      <c r="O104" s="9"/>
      <c r="P104" s="9"/>
      <c r="Q104" s="9"/>
    </row>
    <row r="105" spans="1:17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12"/>
      <c r="K105" s="12"/>
      <c r="L105" s="12"/>
      <c r="M105" s="9"/>
      <c r="N105" s="9"/>
      <c r="O105" s="9"/>
      <c r="P105" s="9"/>
      <c r="Q105" s="9"/>
    </row>
    <row r="106" spans="1:17" x14ac:dyDescent="0.3">
      <c r="A106" s="9"/>
      <c r="B106" s="9"/>
      <c r="C106" s="9"/>
      <c r="D106" s="9"/>
      <c r="E106" s="9"/>
      <c r="F106" s="9"/>
      <c r="G106" s="9"/>
      <c r="H106" s="17"/>
      <c r="I106" s="17"/>
      <c r="J106" s="12"/>
      <c r="K106" s="12"/>
      <c r="L106" s="14"/>
      <c r="M106" s="9"/>
      <c r="N106" s="9"/>
      <c r="O106" s="9"/>
      <c r="P106" s="9"/>
      <c r="Q106" s="9"/>
    </row>
    <row r="107" spans="1:17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12"/>
      <c r="K107" s="12"/>
      <c r="L107" s="12"/>
      <c r="M107" s="9"/>
      <c r="N107" s="9"/>
      <c r="O107" s="9"/>
      <c r="P107" s="9"/>
      <c r="Q107" s="9"/>
    </row>
    <row r="108" spans="1:17" x14ac:dyDescent="0.3">
      <c r="A108" s="9"/>
      <c r="B108" s="9"/>
      <c r="C108" s="9"/>
      <c r="D108" s="9"/>
      <c r="E108" s="9"/>
      <c r="F108" s="9"/>
      <c r="G108" s="12"/>
      <c r="H108" s="14"/>
      <c r="I108" s="12"/>
      <c r="J108" s="12"/>
      <c r="K108" s="12"/>
      <c r="L108" s="12"/>
      <c r="M108" s="9"/>
      <c r="N108" s="9"/>
      <c r="O108" s="9"/>
      <c r="P108" s="9"/>
      <c r="Q108" s="9"/>
    </row>
    <row r="109" spans="1:17" x14ac:dyDescent="0.3">
      <c r="A109" s="9"/>
      <c r="B109" s="9"/>
      <c r="C109" s="9"/>
      <c r="D109" s="9"/>
      <c r="E109" s="9"/>
      <c r="F109" s="9"/>
      <c r="G109" s="12"/>
      <c r="H109" s="12"/>
      <c r="I109" s="12"/>
      <c r="J109" s="12"/>
      <c r="K109" s="12"/>
      <c r="L109" s="12"/>
      <c r="M109" s="9"/>
      <c r="N109" s="9"/>
      <c r="O109" s="9"/>
      <c r="P109" s="9"/>
      <c r="Q109" s="9"/>
    </row>
    <row r="110" spans="1:17" x14ac:dyDescent="0.3">
      <c r="A110" s="9"/>
      <c r="B110" s="9"/>
      <c r="C110" s="9"/>
      <c r="D110" s="9"/>
      <c r="E110" s="9"/>
      <c r="F110" s="9"/>
      <c r="G110" s="12"/>
      <c r="H110" s="12"/>
      <c r="I110" s="12"/>
      <c r="J110" s="12"/>
      <c r="K110" s="12"/>
      <c r="L110" s="12"/>
      <c r="M110" s="9"/>
      <c r="N110" s="9"/>
      <c r="O110" s="9"/>
      <c r="P110" s="9"/>
      <c r="Q110" s="9"/>
    </row>
    <row r="111" spans="1:17" ht="26.25" x14ac:dyDescent="0.4">
      <c r="A111" s="15"/>
      <c r="B111" s="9"/>
      <c r="C111" s="9"/>
      <c r="D111" s="9"/>
      <c r="E111" s="13"/>
      <c r="F111" s="9"/>
      <c r="G111" s="9"/>
      <c r="H111" s="16"/>
      <c r="I111" s="9"/>
      <c r="J111" s="12"/>
      <c r="K111" s="12"/>
      <c r="L111" s="12"/>
      <c r="M111" s="9"/>
      <c r="N111" s="9"/>
      <c r="O111" s="9"/>
      <c r="P111" s="9"/>
      <c r="Q111" s="9"/>
    </row>
    <row r="112" spans="1:17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12"/>
      <c r="K112" s="12"/>
      <c r="L112" s="12"/>
      <c r="M112" s="9"/>
      <c r="N112" s="9"/>
      <c r="O112" s="9"/>
      <c r="P112" s="9"/>
      <c r="Q112" s="9"/>
    </row>
    <row r="113" spans="1:17" x14ac:dyDescent="0.3">
      <c r="A113" s="9"/>
      <c r="B113" s="9"/>
      <c r="C113" s="9"/>
      <c r="D113" s="9"/>
      <c r="E113" s="13"/>
      <c r="F113" s="9"/>
      <c r="G113" s="9"/>
      <c r="H113" s="16"/>
      <c r="I113" s="9"/>
      <c r="J113" s="12"/>
      <c r="K113" s="12"/>
      <c r="L113" s="12"/>
      <c r="M113" s="9"/>
      <c r="N113" s="9"/>
      <c r="O113" s="9"/>
      <c r="P113" s="9"/>
      <c r="Q113" s="9"/>
    </row>
    <row r="114" spans="1:17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12"/>
      <c r="K114" s="12"/>
      <c r="L114" s="12"/>
      <c r="M114" s="9"/>
      <c r="N114" s="9"/>
      <c r="O114" s="9"/>
      <c r="P114" s="9"/>
      <c r="Q114" s="9"/>
    </row>
    <row r="115" spans="1:17" x14ac:dyDescent="0.3">
      <c r="A115" s="9"/>
      <c r="B115" s="9"/>
      <c r="C115" s="9"/>
      <c r="D115" s="9"/>
      <c r="E115" s="13"/>
      <c r="F115" s="9"/>
      <c r="G115" s="9"/>
      <c r="H115" s="16"/>
      <c r="I115" s="9"/>
      <c r="J115" s="12"/>
      <c r="K115" s="12"/>
      <c r="L115" s="12"/>
      <c r="M115" s="9"/>
      <c r="N115" s="9"/>
      <c r="O115" s="9"/>
      <c r="P115" s="9"/>
      <c r="Q115" s="9"/>
    </row>
    <row r="116" spans="1:17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12"/>
      <c r="K116" s="12"/>
      <c r="L116" s="12"/>
      <c r="M116" s="9"/>
      <c r="N116" s="9"/>
      <c r="O116" s="9"/>
      <c r="P116" s="9"/>
      <c r="Q116" s="9"/>
    </row>
    <row r="117" spans="1:17" x14ac:dyDescent="0.3">
      <c r="A117" s="9"/>
      <c r="B117" s="9"/>
      <c r="C117" s="9"/>
      <c r="D117" s="9"/>
      <c r="E117" s="9"/>
      <c r="F117" s="9"/>
      <c r="G117" s="9"/>
      <c r="H117" s="13"/>
      <c r="I117" s="9"/>
      <c r="J117" s="12"/>
      <c r="K117" s="12"/>
      <c r="L117" s="14"/>
      <c r="M117" s="9"/>
      <c r="N117" s="9"/>
      <c r="O117" s="9"/>
      <c r="P117" s="9"/>
      <c r="Q117" s="9"/>
    </row>
    <row r="118" spans="1:17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12"/>
      <c r="K118" s="12"/>
      <c r="L118" s="12"/>
      <c r="M118" s="9"/>
      <c r="N118" s="9"/>
      <c r="O118" s="9"/>
      <c r="P118" s="9"/>
      <c r="Q118" s="9"/>
    </row>
    <row r="119" spans="1:17" x14ac:dyDescent="0.3">
      <c r="A119" s="9"/>
      <c r="B119" s="9"/>
      <c r="C119" s="9"/>
      <c r="D119" s="9"/>
      <c r="E119" s="9"/>
      <c r="F119" s="9"/>
      <c r="G119" s="9"/>
      <c r="H119" s="17"/>
      <c r="I119" s="17"/>
      <c r="J119" s="12"/>
      <c r="K119" s="12"/>
      <c r="L119" s="12"/>
      <c r="M119" s="9"/>
      <c r="N119" s="9"/>
      <c r="O119" s="9"/>
      <c r="P119" s="9"/>
      <c r="Q119" s="9"/>
    </row>
    <row r="120" spans="1:17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12"/>
      <c r="K120" s="12"/>
      <c r="L120" s="12"/>
      <c r="M120" s="9"/>
      <c r="N120" s="9"/>
      <c r="O120" s="9"/>
      <c r="P120" s="9"/>
      <c r="Q120" s="9"/>
    </row>
    <row r="121" spans="1:17" x14ac:dyDescent="0.3">
      <c r="A121" s="9"/>
      <c r="B121" s="9"/>
      <c r="C121" s="9"/>
      <c r="D121" s="9"/>
      <c r="E121" s="9"/>
      <c r="F121" s="9"/>
      <c r="G121" s="12"/>
      <c r="H121" s="14"/>
      <c r="I121" s="12"/>
      <c r="J121" s="12"/>
      <c r="K121" s="12"/>
      <c r="L121" s="12"/>
      <c r="M121" s="9"/>
      <c r="N121" s="9"/>
      <c r="O121" s="9"/>
      <c r="P121" s="9"/>
      <c r="Q121" s="9"/>
    </row>
    <row r="122" spans="1:17" x14ac:dyDescent="0.3">
      <c r="A122" s="9"/>
      <c r="B122" s="9"/>
      <c r="C122" s="9"/>
      <c r="D122" s="9"/>
      <c r="E122" s="9"/>
      <c r="F122" s="9"/>
      <c r="G122" s="12"/>
      <c r="H122" s="12"/>
      <c r="I122" s="12"/>
      <c r="J122" s="12"/>
      <c r="K122" s="12"/>
      <c r="L122" s="12"/>
      <c r="M122" s="9"/>
      <c r="N122" s="9"/>
      <c r="O122" s="9"/>
      <c r="P122" s="9"/>
      <c r="Q122" s="9"/>
    </row>
    <row r="123" spans="1:17" x14ac:dyDescent="0.3">
      <c r="A123" s="9"/>
      <c r="B123" s="9"/>
      <c r="C123" s="9"/>
      <c r="D123" s="9"/>
      <c r="E123" s="13"/>
      <c r="F123" s="9"/>
      <c r="G123" s="12"/>
      <c r="H123" s="14"/>
      <c r="I123" s="12"/>
      <c r="J123" s="12"/>
      <c r="K123" s="12"/>
      <c r="L123" s="12"/>
      <c r="M123" s="9"/>
      <c r="N123" s="9"/>
      <c r="O123" s="9"/>
      <c r="P123" s="9"/>
      <c r="Q123" s="9"/>
    </row>
    <row r="124" spans="1:17" ht="26.25" x14ac:dyDescent="0.4">
      <c r="A124" s="15"/>
      <c r="B124" s="9"/>
      <c r="C124" s="9"/>
      <c r="D124" s="9"/>
      <c r="E124" s="13"/>
      <c r="F124" s="9"/>
      <c r="G124" s="9"/>
      <c r="H124" s="16"/>
      <c r="I124" s="9"/>
      <c r="J124" s="12"/>
      <c r="K124" s="12"/>
      <c r="L124" s="12"/>
      <c r="M124" s="9"/>
      <c r="N124" s="9"/>
      <c r="O124" s="9"/>
      <c r="P124" s="9"/>
      <c r="Q124" s="9"/>
    </row>
    <row r="125" spans="1:17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12"/>
      <c r="K125" s="12"/>
      <c r="L125" s="12"/>
      <c r="M125" s="9"/>
      <c r="N125" s="9"/>
      <c r="O125" s="9"/>
      <c r="P125" s="9"/>
      <c r="Q125" s="9"/>
    </row>
    <row r="126" spans="1:17" x14ac:dyDescent="0.3">
      <c r="A126" s="9"/>
      <c r="B126" s="9"/>
      <c r="C126" s="9"/>
      <c r="D126" s="9"/>
      <c r="E126" s="13"/>
      <c r="F126" s="9"/>
      <c r="G126" s="9"/>
      <c r="H126" s="16"/>
      <c r="I126" s="9"/>
      <c r="J126" s="12"/>
      <c r="K126" s="12"/>
      <c r="L126" s="12"/>
      <c r="M126" s="9"/>
      <c r="N126" s="9"/>
      <c r="O126" s="9"/>
      <c r="P126" s="9"/>
      <c r="Q126" s="9"/>
    </row>
    <row r="127" spans="1:17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12"/>
      <c r="K127" s="12"/>
      <c r="L127" s="12"/>
      <c r="M127" s="9"/>
      <c r="N127" s="9"/>
      <c r="O127" s="9"/>
      <c r="P127" s="9"/>
      <c r="Q127" s="9"/>
    </row>
    <row r="128" spans="1:17" x14ac:dyDescent="0.3">
      <c r="A128" s="9"/>
      <c r="B128" s="9"/>
      <c r="C128" s="9"/>
      <c r="D128" s="9"/>
      <c r="E128" s="13"/>
      <c r="F128" s="9"/>
      <c r="G128" s="9"/>
      <c r="H128" s="16"/>
      <c r="I128" s="9"/>
      <c r="J128" s="12"/>
      <c r="K128" s="12"/>
      <c r="L128" s="12"/>
      <c r="M128" s="9"/>
      <c r="N128" s="9"/>
      <c r="O128" s="9"/>
      <c r="P128" s="9"/>
      <c r="Q128" s="9"/>
    </row>
    <row r="129" spans="1:17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12"/>
      <c r="K129" s="12"/>
      <c r="L129" s="12"/>
      <c r="M129" s="9"/>
      <c r="N129" s="9"/>
      <c r="O129" s="9"/>
      <c r="P129" s="9"/>
      <c r="Q129" s="9"/>
    </row>
    <row r="130" spans="1:17" x14ac:dyDescent="0.3">
      <c r="A130" s="9"/>
      <c r="B130" s="9"/>
      <c r="C130" s="9"/>
      <c r="D130" s="9"/>
      <c r="E130" s="9"/>
      <c r="F130" s="9"/>
      <c r="G130" s="9"/>
      <c r="H130" s="13"/>
      <c r="I130" s="9"/>
      <c r="J130" s="12"/>
      <c r="K130" s="12"/>
      <c r="L130" s="12"/>
      <c r="M130" s="9"/>
      <c r="N130" s="9"/>
      <c r="O130" s="9"/>
      <c r="P130" s="9"/>
      <c r="Q130" s="9"/>
    </row>
    <row r="131" spans="1:17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12"/>
      <c r="K131" s="12"/>
      <c r="L131" s="12"/>
      <c r="M131" s="9"/>
      <c r="N131" s="9"/>
      <c r="O131" s="9"/>
      <c r="P131" s="9"/>
      <c r="Q131" s="9"/>
    </row>
    <row r="132" spans="1:17" x14ac:dyDescent="0.3">
      <c r="A132" s="9"/>
      <c r="B132" s="9"/>
      <c r="C132" s="9"/>
      <c r="D132" s="9"/>
      <c r="E132" s="9"/>
      <c r="F132" s="9"/>
      <c r="G132" s="9"/>
      <c r="H132" s="17"/>
      <c r="I132" s="17"/>
      <c r="J132" s="12"/>
      <c r="K132" s="12"/>
      <c r="L132" s="12"/>
      <c r="M132" s="9"/>
      <c r="N132" s="9"/>
      <c r="O132" s="9"/>
      <c r="P132" s="9"/>
      <c r="Q132" s="9"/>
    </row>
    <row r="133" spans="1:17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12"/>
      <c r="K133" s="12"/>
      <c r="L133" s="12"/>
      <c r="M133" s="9"/>
      <c r="N133" s="9"/>
      <c r="O133" s="9"/>
      <c r="P133" s="9"/>
      <c r="Q133" s="9"/>
    </row>
    <row r="134" spans="1:17" x14ac:dyDescent="0.3">
      <c r="A134" s="9"/>
      <c r="B134" s="9"/>
      <c r="C134" s="9"/>
      <c r="D134" s="9"/>
      <c r="E134" s="9"/>
      <c r="F134" s="9"/>
      <c r="G134" s="12"/>
      <c r="H134" s="14"/>
      <c r="I134" s="12"/>
      <c r="J134" s="12"/>
      <c r="K134" s="12"/>
      <c r="L134" s="12"/>
      <c r="M134" s="9"/>
      <c r="N134" s="9"/>
      <c r="O134" s="9"/>
      <c r="P134" s="9"/>
      <c r="Q134" s="9"/>
    </row>
    <row r="135" spans="1:17" x14ac:dyDescent="0.3">
      <c r="A135" s="9"/>
      <c r="B135" s="9"/>
      <c r="C135" s="9"/>
      <c r="D135" s="9"/>
      <c r="E135" s="9"/>
      <c r="F135" s="9"/>
      <c r="G135" s="12"/>
      <c r="H135" s="12"/>
      <c r="I135" s="12"/>
      <c r="J135" s="12"/>
      <c r="K135" s="12"/>
      <c r="L135" s="12"/>
      <c r="M135" s="9"/>
      <c r="N135" s="9"/>
      <c r="O135" s="9"/>
      <c r="P135" s="9"/>
      <c r="Q135" s="9"/>
    </row>
    <row r="136" spans="1:17" x14ac:dyDescent="0.3">
      <c r="A136" s="9"/>
      <c r="B136" s="9"/>
      <c r="C136" s="9"/>
      <c r="D136" s="9"/>
      <c r="E136" s="9"/>
      <c r="F136" s="9"/>
      <c r="G136" s="12"/>
      <c r="H136" s="12"/>
      <c r="I136" s="12"/>
      <c r="J136" s="12"/>
      <c r="K136" s="12"/>
      <c r="L136" s="12"/>
      <c r="M136" s="9"/>
      <c r="N136" s="9"/>
      <c r="O136" s="9"/>
      <c r="P136" s="9"/>
      <c r="Q136" s="9"/>
    </row>
    <row r="137" spans="1:17" x14ac:dyDescent="0.3">
      <c r="A137" s="9"/>
      <c r="B137" s="9"/>
      <c r="C137" s="9"/>
      <c r="D137" s="9"/>
      <c r="E137" s="9"/>
      <c r="F137" s="9"/>
      <c r="G137" s="12"/>
      <c r="H137" s="12"/>
      <c r="I137" s="12"/>
      <c r="J137" s="12"/>
      <c r="K137" s="12"/>
      <c r="L137" s="12"/>
      <c r="M137" s="9"/>
      <c r="N137" s="9"/>
      <c r="O137" s="9"/>
      <c r="P137" s="9"/>
      <c r="Q137" s="9"/>
    </row>
    <row r="138" spans="1:17" x14ac:dyDescent="0.3">
      <c r="A138" s="9"/>
      <c r="B138" s="9"/>
      <c r="C138" s="9"/>
      <c r="D138" s="9"/>
      <c r="E138" s="9"/>
      <c r="F138" s="9"/>
      <c r="G138" s="12"/>
      <c r="H138" s="12"/>
      <c r="I138" s="12"/>
      <c r="J138" s="12"/>
      <c r="K138" s="12"/>
      <c r="L138" s="12"/>
      <c r="M138" s="9"/>
      <c r="N138" s="9"/>
      <c r="O138" s="9"/>
      <c r="P138" s="9"/>
      <c r="Q138" s="9"/>
    </row>
    <row r="139" spans="1:17" x14ac:dyDescent="0.3">
      <c r="A139" s="9"/>
      <c r="B139" s="9"/>
      <c r="C139" s="9"/>
      <c r="D139" s="9"/>
      <c r="E139" s="9"/>
      <c r="F139" s="9"/>
      <c r="G139" s="12"/>
      <c r="H139" s="12"/>
      <c r="I139" s="12"/>
      <c r="J139" s="12"/>
      <c r="K139" s="12"/>
      <c r="L139" s="12"/>
      <c r="M139" s="9"/>
      <c r="N139" s="9"/>
      <c r="O139" s="9"/>
      <c r="P139" s="9"/>
      <c r="Q139" s="9"/>
    </row>
    <row r="140" spans="1:17" x14ac:dyDescent="0.3">
      <c r="A140" s="9"/>
      <c r="B140" s="9"/>
      <c r="C140" s="9"/>
      <c r="D140" s="9"/>
      <c r="E140" s="9"/>
      <c r="F140" s="9"/>
      <c r="G140" s="12"/>
      <c r="H140" s="12"/>
      <c r="I140" s="12"/>
      <c r="J140" s="12"/>
      <c r="K140" s="12"/>
      <c r="L140" s="12"/>
      <c r="M140" s="9"/>
      <c r="N140" s="9"/>
      <c r="O140" s="9"/>
      <c r="P140" s="9"/>
      <c r="Q140" s="9"/>
    </row>
    <row r="141" spans="1:17" x14ac:dyDescent="0.3">
      <c r="A141" s="9"/>
      <c r="B141" s="9"/>
      <c r="C141" s="9"/>
      <c r="D141" s="9"/>
      <c r="E141" s="9"/>
      <c r="F141" s="9"/>
      <c r="G141" s="12"/>
      <c r="H141" s="12"/>
      <c r="I141" s="12"/>
      <c r="J141" s="12"/>
      <c r="K141" s="12"/>
      <c r="L141" s="12"/>
      <c r="M141" s="9"/>
      <c r="N141" s="9"/>
      <c r="O141" s="9"/>
      <c r="P141" s="9"/>
      <c r="Q141" s="9"/>
    </row>
    <row r="142" spans="1:17" x14ac:dyDescent="0.3">
      <c r="A142" s="9"/>
      <c r="B142" s="9"/>
      <c r="C142" s="9"/>
      <c r="D142" s="9"/>
      <c r="E142" s="9"/>
      <c r="F142" s="9"/>
      <c r="G142" s="12"/>
      <c r="H142" s="12"/>
      <c r="I142" s="12"/>
      <c r="J142" s="12"/>
      <c r="K142" s="12"/>
      <c r="L142" s="12"/>
      <c r="M142" s="9"/>
      <c r="N142" s="9"/>
      <c r="O142" s="9"/>
      <c r="P142" s="9"/>
      <c r="Q142" s="9"/>
    </row>
    <row r="143" spans="1:17" x14ac:dyDescent="0.3">
      <c r="G143" s="4"/>
      <c r="H143" s="4"/>
      <c r="I143" s="4"/>
      <c r="J143" s="4"/>
      <c r="K143" s="4"/>
      <c r="L143" s="4"/>
    </row>
    <row r="144" spans="1:17" x14ac:dyDescent="0.3">
      <c r="G144" s="4"/>
      <c r="H144" s="4"/>
      <c r="I144" s="4"/>
      <c r="J144" s="4"/>
      <c r="K144" s="4"/>
      <c r="L144" s="4"/>
    </row>
    <row r="145" spans="7:12" x14ac:dyDescent="0.3">
      <c r="G145" s="4"/>
      <c r="H145" s="4"/>
      <c r="I145" s="4"/>
      <c r="J145" s="4"/>
      <c r="K145" s="4"/>
      <c r="L145" s="4"/>
    </row>
    <row r="146" spans="7:12" x14ac:dyDescent="0.3">
      <c r="G146" s="4"/>
      <c r="H146" s="4"/>
      <c r="I146" s="4"/>
      <c r="J146" s="4"/>
      <c r="K146" s="4"/>
      <c r="L146" s="4"/>
    </row>
    <row r="147" spans="7:12" x14ac:dyDescent="0.3">
      <c r="G147" s="4"/>
      <c r="H147" s="4"/>
      <c r="I147" s="4"/>
      <c r="J147" s="4"/>
      <c r="K147" s="4"/>
      <c r="L147" s="4"/>
    </row>
    <row r="148" spans="7:12" x14ac:dyDescent="0.3">
      <c r="G148" s="4"/>
      <c r="H148" s="4"/>
      <c r="I148" s="4"/>
      <c r="J148" s="4"/>
      <c r="K148" s="4"/>
      <c r="L148" s="4"/>
    </row>
    <row r="149" spans="7:12" x14ac:dyDescent="0.3">
      <c r="G149" s="4"/>
      <c r="H149" s="4"/>
      <c r="I149" s="4"/>
      <c r="J149" s="4"/>
      <c r="K149" s="4"/>
      <c r="L149" s="4"/>
    </row>
    <row r="150" spans="7:12" x14ac:dyDescent="0.3">
      <c r="G150" s="4"/>
      <c r="H150" s="4"/>
      <c r="I150" s="4"/>
      <c r="J150" s="4"/>
      <c r="K150" s="4"/>
      <c r="L150" s="4"/>
    </row>
    <row r="151" spans="7:12" x14ac:dyDescent="0.3">
      <c r="G151" s="4"/>
      <c r="H151" s="4"/>
      <c r="I151" s="4"/>
      <c r="J151" s="4"/>
      <c r="K151" s="4"/>
      <c r="L151" s="4"/>
    </row>
    <row r="152" spans="7:12" x14ac:dyDescent="0.3">
      <c r="G152" s="4"/>
      <c r="H152" s="4"/>
      <c r="I152" s="4"/>
      <c r="J152" s="4"/>
      <c r="K152" s="4"/>
      <c r="L152" s="4"/>
    </row>
    <row r="153" spans="7:12" x14ac:dyDescent="0.3">
      <c r="G153" s="4"/>
      <c r="H153" s="4"/>
      <c r="I153" s="4"/>
      <c r="J153" s="4"/>
      <c r="K153" s="4"/>
      <c r="L153" s="4"/>
    </row>
    <row r="154" spans="7:12" x14ac:dyDescent="0.3">
      <c r="G154" s="4"/>
      <c r="H154" s="4"/>
      <c r="I154" s="4"/>
      <c r="J154" s="4"/>
      <c r="K154" s="4"/>
      <c r="L154" s="4"/>
    </row>
    <row r="155" spans="7:12" x14ac:dyDescent="0.3">
      <c r="G155" s="4"/>
      <c r="H155" s="4"/>
      <c r="I155" s="4"/>
      <c r="J155" s="4"/>
      <c r="K155" s="4"/>
      <c r="L155" s="4"/>
    </row>
  </sheetData>
  <sheetProtection password="CB57" sheet="1" objects="1" scenarios="1"/>
  <hyperlinks>
    <hyperlink ref="L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tabSelected="1" workbookViewId="0">
      <selection activeCell="J19" sqref="J19"/>
    </sheetView>
  </sheetViews>
  <sheetFormatPr defaultRowHeight="18.75" x14ac:dyDescent="0.3"/>
  <cols>
    <col min="1" max="9" width="9.140625" style="18"/>
    <col min="10" max="10" width="10" style="18" bestFit="1" customWidth="1"/>
    <col min="11" max="16384" width="9.140625" style="18"/>
  </cols>
  <sheetData>
    <row r="3" spans="2:11" x14ac:dyDescent="0.3">
      <c r="B3" s="18" t="s">
        <v>19</v>
      </c>
    </row>
    <row r="6" spans="2:11" x14ac:dyDescent="0.3">
      <c r="B6" s="18" t="s">
        <v>25</v>
      </c>
    </row>
    <row r="8" spans="2:11" x14ac:dyDescent="0.3">
      <c r="B8" s="18" t="s">
        <v>24</v>
      </c>
      <c r="E8" s="10"/>
      <c r="F8" s="18" t="s">
        <v>14</v>
      </c>
    </row>
    <row r="10" spans="2:11" x14ac:dyDescent="0.3">
      <c r="B10" s="18" t="s">
        <v>20</v>
      </c>
      <c r="E10" s="10"/>
      <c r="F10" s="18" t="s">
        <v>14</v>
      </c>
      <c r="G10" s="18" t="s">
        <v>23</v>
      </c>
      <c r="J10" s="20" t="e">
        <f>(E10/E8)*100</f>
        <v>#DIV/0!</v>
      </c>
      <c r="K10" s="18" t="s">
        <v>3</v>
      </c>
    </row>
    <row r="12" spans="2:11" x14ac:dyDescent="0.3">
      <c r="B12" s="18" t="s">
        <v>21</v>
      </c>
      <c r="E12" s="10"/>
      <c r="F12" s="18" t="s">
        <v>14</v>
      </c>
      <c r="G12" s="18" t="s">
        <v>23</v>
      </c>
      <c r="J12" s="19" t="e">
        <f>(E12/E8)*100</f>
        <v>#DIV/0!</v>
      </c>
      <c r="K12" s="18" t="s">
        <v>3</v>
      </c>
    </row>
    <row r="14" spans="2:11" x14ac:dyDescent="0.3">
      <c r="B14" s="18" t="s">
        <v>22</v>
      </c>
      <c r="E14" s="10"/>
      <c r="F14" s="18" t="s">
        <v>14</v>
      </c>
      <c r="G14" s="18" t="s">
        <v>23</v>
      </c>
      <c r="J14" s="19" t="e">
        <f>(E14/E8)*100</f>
        <v>#DIV/0!</v>
      </c>
      <c r="K14" s="18" t="s">
        <v>3</v>
      </c>
    </row>
  </sheetData>
  <sheetProtection password="CB57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Energi i mad</vt:lpstr>
      <vt:lpstr>Portionsudregning</vt:lpstr>
      <vt:lpstr>Ark3</vt:lpstr>
    </vt:vector>
  </TitlesOfParts>
  <Company>Holstebro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2016-09-01T09:16:15Z</dcterms:created>
  <dcterms:modified xsi:type="dcterms:W3CDTF">2016-09-12T07:47:39Z</dcterms:modified>
</cp:coreProperties>
</file>